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75" windowWidth="19440" windowHeight="11640"/>
  </bookViews>
  <sheets>
    <sheet name="2023" sheetId="6" r:id="rId1"/>
  </sheets>
  <calcPr calcId="145621"/>
</workbook>
</file>

<file path=xl/calcChain.xml><?xml version="1.0" encoding="utf-8"?>
<calcChain xmlns="http://schemas.openxmlformats.org/spreadsheetml/2006/main">
  <c r="G26" i="6" l="1"/>
  <c r="G25" i="6"/>
  <c r="G24" i="6"/>
  <c r="G22" i="6"/>
  <c r="G21" i="6"/>
  <c r="G20" i="6"/>
  <c r="G18" i="6"/>
  <c r="G17" i="6"/>
  <c r="G16" i="6"/>
  <c r="G13" i="6"/>
  <c r="G12" i="6"/>
  <c r="G11" i="6"/>
  <c r="G9" i="6"/>
  <c r="G8" i="6"/>
  <c r="G7" i="6"/>
  <c r="G4" i="6"/>
  <c r="G5" i="6"/>
  <c r="G3" i="6"/>
</calcChain>
</file>

<file path=xl/sharedStrings.xml><?xml version="1.0" encoding="utf-8"?>
<sst xmlns="http://schemas.openxmlformats.org/spreadsheetml/2006/main" count="50" uniqueCount="32">
  <si>
    <t>ПРОДУКЦИЯ</t>
  </si>
  <si>
    <t>МАРКА</t>
  </si>
  <si>
    <t>ОСНОВАНИЕ</t>
  </si>
  <si>
    <t>ФАСОВКА</t>
  </si>
  <si>
    <t>ВЕС, КГ</t>
  </si>
  <si>
    <t>МАСТИКИ ХОЛОДНОГО ПРИМЕНЕНИЯ</t>
  </si>
  <si>
    <t>КРОВЕЛЬНАЯ</t>
  </si>
  <si>
    <t>БТ-102</t>
  </si>
  <si>
    <t>евроведро 20 л</t>
  </si>
  <si>
    <t>бочка 216,5</t>
  </si>
  <si>
    <t>ГИДРОИЗОЛЯЦИОННАЯ</t>
  </si>
  <si>
    <t>БТ-103</t>
  </si>
  <si>
    <t>ПРИКЛЕИВАЮЩАЯ</t>
  </si>
  <si>
    <t>БТ-104</t>
  </si>
  <si>
    <t>ПРАЙМЕРЫ</t>
  </si>
  <si>
    <t>БИТУМНО-ПОЛИМЕРНЫЙ</t>
  </si>
  <si>
    <t>ПЛ-М</t>
  </si>
  <si>
    <t>ПОЛИМЕРНЫЙ</t>
  </si>
  <si>
    <t>ПЛ-Л (НК-50)</t>
  </si>
  <si>
    <t>П-001</t>
  </si>
  <si>
    <t>евроведро 10 л</t>
  </si>
  <si>
    <t>бочка 216,6</t>
  </si>
  <si>
    <t>ТУ 23.99.12-002-52014678-2022</t>
  </si>
  <si>
    <t>НАЗНАЧЕНИЕ: Для устройства мастичных кровель – новых и реконструкции старых (черепица, шифер, оцинковка, рубероид)</t>
  </si>
  <si>
    <t>НАЗНАЧЕНИЕ: Для гидроизоляционной защиты фундаментов, свай, подвалов, заглубляемых емкостей, полов бассейнов, ванн, душевых, антикоррозионной обработки металлических конструкций.</t>
  </si>
  <si>
    <t>НАЗНАЧЕНИЕ: Для приклеивания рулонных битумных, битумно – полимерных, кровельных и гидроизоляционных материалов, а так же гибкой черепицы к бетонным, металлическим, цементно – песчаным и другим поверхностям.</t>
  </si>
  <si>
    <t>НАЗНАЧЕНИЕ:Используется для гидроизоляции и защиты от атмосферных воздействий металла, дерева, бетона. Обладает хорошим сцеплением с обрабатываемой поверхностью(с пористой,шероховатой,запыленной).Малое время высыхания, высокая проникающая способность.</t>
  </si>
  <si>
    <t>НАЗНАЧЕНИЕ: Формирует прочный грунтовочный слой, который не подвержен действию атмосферы, влажного воздуха,водной среды,растворов солей и щелочей. Для защиты емкостей,резервуаров,железобетонных фундаментов,свай.Гидроизоляция металлических,бетонных конструкций,фундаментов. Металлических составляющих метро, подземных переходов.</t>
  </si>
  <si>
    <t>ТУ 102-612-92</t>
  </si>
  <si>
    <t>ТУ 5775-001-01297858-01</t>
  </si>
  <si>
    <t>За тонну с НДС</t>
  </si>
  <si>
    <t>За 1 упаковку с НДС
до 30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</si>
</sst>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204"/>
      <scheme val="minor"/>
    </font>
    <font>
      <sz val="9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b/>
      <sz val="9"/>
      <color theme="1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rgb="FFC00000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80" zoomScaleNormal="80" workbookViewId="0">
      <selection activeCell="I4" sqref="I4"/>
    </sheetView>
  </sheetViews>
  <sheetFormatPr defaultRowHeight="15" x14ac:dyDescent="0.25"/>
  <cols>
    <col min="1" max="1" width="23.42578125" style="1" customWidth="1"/>
    <col min="2" max="2" width="21.140625" style="1" customWidth="1"/>
    <col min="3" max="3" width="21.28515625" style="1" customWidth="1"/>
    <col min="4" max="4" width="19.140625" style="1" customWidth="1"/>
    <col min="5" max="5" width="12.42578125" style="1" customWidth="1"/>
    <col min="6" max="6" width="17.5703125" style="1" customWidth="1"/>
    <col min="7" max="7" width="21.5703125" style="1" customWidth="1"/>
    <col min="8" max="16384" width="9.140625" style="1"/>
  </cols>
  <sheetData>
    <row r="1" spans="1:7" ht="48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30</v>
      </c>
      <c r="G1" s="4" t="s">
        <v>31</v>
      </c>
    </row>
    <row r="2" spans="1:7" ht="24" customHeight="1" x14ac:dyDescent="0.25">
      <c r="A2" s="15" t="s">
        <v>5</v>
      </c>
      <c r="B2" s="15"/>
      <c r="C2" s="15"/>
      <c r="D2" s="15"/>
      <c r="E2" s="15"/>
      <c r="F2" s="15"/>
      <c r="G2" s="15"/>
    </row>
    <row r="3" spans="1:7" ht="22.5" customHeight="1" x14ac:dyDescent="0.25">
      <c r="A3" s="10" t="s">
        <v>6</v>
      </c>
      <c r="B3" s="12" t="s">
        <v>7</v>
      </c>
      <c r="C3" s="13" t="s">
        <v>22</v>
      </c>
      <c r="D3" s="5" t="s">
        <v>20</v>
      </c>
      <c r="E3" s="6">
        <v>8</v>
      </c>
      <c r="F3" s="7">
        <v>184500</v>
      </c>
      <c r="G3" s="7">
        <f>E3*F3/1000</f>
        <v>1476</v>
      </c>
    </row>
    <row r="4" spans="1:7" ht="22.5" customHeight="1" x14ac:dyDescent="0.25">
      <c r="A4" s="10"/>
      <c r="B4" s="12"/>
      <c r="C4" s="13"/>
      <c r="D4" s="5" t="s">
        <v>8</v>
      </c>
      <c r="E4" s="6">
        <v>16</v>
      </c>
      <c r="F4" s="7">
        <v>148250</v>
      </c>
      <c r="G4" s="7">
        <f t="shared" ref="G4:G5" si="0">E4*F4/1000</f>
        <v>2372</v>
      </c>
    </row>
    <row r="5" spans="1:7" ht="22.5" customHeight="1" x14ac:dyDescent="0.25">
      <c r="A5" s="11"/>
      <c r="B5" s="11"/>
      <c r="C5" s="11"/>
      <c r="D5" s="5" t="s">
        <v>9</v>
      </c>
      <c r="E5" s="6">
        <v>150</v>
      </c>
      <c r="F5" s="7">
        <v>126207</v>
      </c>
      <c r="G5" s="7">
        <f t="shared" si="0"/>
        <v>18931.05</v>
      </c>
    </row>
    <row r="6" spans="1:7" s="3" customFormat="1" ht="24" customHeight="1" x14ac:dyDescent="0.25">
      <c r="A6" s="8" t="s">
        <v>23</v>
      </c>
      <c r="B6" s="8"/>
      <c r="C6" s="8"/>
      <c r="D6" s="8"/>
      <c r="E6" s="8"/>
      <c r="F6" s="9"/>
      <c r="G6" s="9"/>
    </row>
    <row r="7" spans="1:7" ht="22.5" customHeight="1" x14ac:dyDescent="0.25">
      <c r="A7" s="10" t="s">
        <v>10</v>
      </c>
      <c r="B7" s="12" t="s">
        <v>11</v>
      </c>
      <c r="C7" s="13" t="s">
        <v>22</v>
      </c>
      <c r="D7" s="5" t="s">
        <v>20</v>
      </c>
      <c r="E7" s="6">
        <v>8</v>
      </c>
      <c r="F7" s="7">
        <v>195750</v>
      </c>
      <c r="G7" s="7">
        <f t="shared" ref="G7:G13" si="1">E7*F7/1000</f>
        <v>1566</v>
      </c>
    </row>
    <row r="8" spans="1:7" ht="22.5" customHeight="1" x14ac:dyDescent="0.25">
      <c r="A8" s="10"/>
      <c r="B8" s="12"/>
      <c r="C8" s="13"/>
      <c r="D8" s="5" t="s">
        <v>8</v>
      </c>
      <c r="E8" s="6">
        <v>16</v>
      </c>
      <c r="F8" s="7">
        <v>151438</v>
      </c>
      <c r="G8" s="7">
        <f t="shared" si="1"/>
        <v>2423.0079999999998</v>
      </c>
    </row>
    <row r="9" spans="1:7" ht="22.5" customHeight="1" x14ac:dyDescent="0.25">
      <c r="A9" s="11"/>
      <c r="B9" s="11"/>
      <c r="C9" s="11"/>
      <c r="D9" s="5" t="s">
        <v>9</v>
      </c>
      <c r="E9" s="6">
        <v>150</v>
      </c>
      <c r="F9" s="7">
        <v>137513</v>
      </c>
      <c r="G9" s="7">
        <f t="shared" si="1"/>
        <v>20626.95</v>
      </c>
    </row>
    <row r="10" spans="1:7" s="3" customFormat="1" ht="41.25" customHeight="1" x14ac:dyDescent="0.25">
      <c r="A10" s="14" t="s">
        <v>24</v>
      </c>
      <c r="B10" s="14"/>
      <c r="C10" s="14"/>
      <c r="D10" s="14"/>
      <c r="E10" s="14"/>
      <c r="F10" s="14"/>
      <c r="G10" s="14"/>
    </row>
    <row r="11" spans="1:7" ht="22.5" customHeight="1" x14ac:dyDescent="0.25">
      <c r="A11" s="10" t="s">
        <v>12</v>
      </c>
      <c r="B11" s="12" t="s">
        <v>13</v>
      </c>
      <c r="C11" s="13" t="s">
        <v>22</v>
      </c>
      <c r="D11" s="5" t="s">
        <v>20</v>
      </c>
      <c r="E11" s="6">
        <v>8</v>
      </c>
      <c r="F11" s="7">
        <v>200875</v>
      </c>
      <c r="G11" s="7">
        <f t="shared" si="1"/>
        <v>1607</v>
      </c>
    </row>
    <row r="12" spans="1:7" ht="22.5" customHeight="1" x14ac:dyDescent="0.25">
      <c r="A12" s="10"/>
      <c r="B12" s="12"/>
      <c r="C12" s="13"/>
      <c r="D12" s="5" t="s">
        <v>8</v>
      </c>
      <c r="E12" s="6">
        <v>16</v>
      </c>
      <c r="F12" s="7">
        <v>141750</v>
      </c>
      <c r="G12" s="7">
        <f t="shared" si="1"/>
        <v>2268</v>
      </c>
    </row>
    <row r="13" spans="1:7" ht="22.5" customHeight="1" x14ac:dyDescent="0.25">
      <c r="A13" s="11"/>
      <c r="B13" s="11"/>
      <c r="C13" s="11"/>
      <c r="D13" s="5" t="s">
        <v>9</v>
      </c>
      <c r="E13" s="6">
        <v>150</v>
      </c>
      <c r="F13" s="7">
        <v>137307</v>
      </c>
      <c r="G13" s="7">
        <f t="shared" si="1"/>
        <v>20596.05</v>
      </c>
    </row>
    <row r="14" spans="1:7" s="3" customFormat="1" ht="38.25" customHeight="1" x14ac:dyDescent="0.25">
      <c r="A14" s="14" t="s">
        <v>25</v>
      </c>
      <c r="B14" s="14"/>
      <c r="C14" s="14"/>
      <c r="D14" s="14"/>
      <c r="E14" s="14"/>
      <c r="F14" s="14"/>
      <c r="G14" s="14"/>
    </row>
    <row r="15" spans="1:7" ht="23.25" customHeight="1" x14ac:dyDescent="0.25">
      <c r="A15" s="15" t="s">
        <v>14</v>
      </c>
      <c r="B15" s="15"/>
      <c r="C15" s="15"/>
      <c r="D15" s="15"/>
      <c r="E15" s="15"/>
      <c r="F15" s="15"/>
      <c r="G15" s="15"/>
    </row>
    <row r="16" spans="1:7" ht="22.5" customHeight="1" x14ac:dyDescent="0.25">
      <c r="A16" s="10" t="s">
        <v>15</v>
      </c>
      <c r="B16" s="12" t="s">
        <v>16</v>
      </c>
      <c r="C16" s="13" t="s">
        <v>29</v>
      </c>
      <c r="D16" s="5" t="s">
        <v>20</v>
      </c>
      <c r="E16" s="6">
        <v>7</v>
      </c>
      <c r="F16" s="7">
        <v>213571</v>
      </c>
      <c r="G16" s="7">
        <f t="shared" ref="G16:G26" si="2">E16*F16/1000</f>
        <v>1494.9970000000001</v>
      </c>
    </row>
    <row r="17" spans="1:7" ht="22.5" customHeight="1" x14ac:dyDescent="0.25">
      <c r="A17" s="10"/>
      <c r="B17" s="12"/>
      <c r="C17" s="13"/>
      <c r="D17" s="5" t="s">
        <v>8</v>
      </c>
      <c r="E17" s="6">
        <v>15</v>
      </c>
      <c r="F17" s="7">
        <v>160800</v>
      </c>
      <c r="G17" s="7">
        <f t="shared" si="2"/>
        <v>2412</v>
      </c>
    </row>
    <row r="18" spans="1:7" ht="22.5" customHeight="1" x14ac:dyDescent="0.25">
      <c r="A18" s="11"/>
      <c r="B18" s="11"/>
      <c r="C18" s="11"/>
      <c r="D18" s="5" t="s">
        <v>9</v>
      </c>
      <c r="E18" s="6">
        <v>150</v>
      </c>
      <c r="F18" s="7">
        <v>138567</v>
      </c>
      <c r="G18" s="7">
        <f t="shared" si="2"/>
        <v>20785.05</v>
      </c>
    </row>
    <row r="19" spans="1:7" s="3" customFormat="1" ht="51.75" customHeight="1" x14ac:dyDescent="0.25">
      <c r="A19" s="14" t="s">
        <v>26</v>
      </c>
      <c r="B19" s="14"/>
      <c r="C19" s="14"/>
      <c r="D19" s="14"/>
      <c r="E19" s="14"/>
      <c r="F19" s="14"/>
      <c r="G19" s="14"/>
    </row>
    <row r="20" spans="1:7" ht="22.5" customHeight="1" x14ac:dyDescent="0.25">
      <c r="A20" s="10" t="s">
        <v>17</v>
      </c>
      <c r="B20" s="12" t="s">
        <v>18</v>
      </c>
      <c r="C20" s="13" t="s">
        <v>29</v>
      </c>
      <c r="D20" s="5" t="s">
        <v>20</v>
      </c>
      <c r="E20" s="6">
        <v>7</v>
      </c>
      <c r="F20" s="7">
        <v>315857</v>
      </c>
      <c r="G20" s="7">
        <f t="shared" si="2"/>
        <v>2210.9989999999998</v>
      </c>
    </row>
    <row r="21" spans="1:7" ht="22.5" customHeight="1" x14ac:dyDescent="0.25">
      <c r="A21" s="10"/>
      <c r="B21" s="12"/>
      <c r="C21" s="13"/>
      <c r="D21" s="5" t="s">
        <v>8</v>
      </c>
      <c r="E21" s="6">
        <v>14</v>
      </c>
      <c r="F21" s="7">
        <v>285071</v>
      </c>
      <c r="G21" s="7">
        <f t="shared" si="2"/>
        <v>3990.9940000000001</v>
      </c>
    </row>
    <row r="22" spans="1:7" ht="22.5" customHeight="1" x14ac:dyDescent="0.25">
      <c r="A22" s="11"/>
      <c r="B22" s="11"/>
      <c r="C22" s="11"/>
      <c r="D22" s="5" t="s">
        <v>9</v>
      </c>
      <c r="E22" s="6">
        <v>140</v>
      </c>
      <c r="F22" s="7">
        <v>251321</v>
      </c>
      <c r="G22" s="7">
        <f t="shared" si="2"/>
        <v>35184.94</v>
      </c>
    </row>
    <row r="23" spans="1:7" s="3" customFormat="1" ht="57.75" customHeight="1" x14ac:dyDescent="0.25">
      <c r="A23" s="14" t="s">
        <v>27</v>
      </c>
      <c r="B23" s="14"/>
      <c r="C23" s="14"/>
      <c r="D23" s="14"/>
      <c r="E23" s="14"/>
      <c r="F23" s="14"/>
      <c r="G23" s="14"/>
    </row>
    <row r="24" spans="1:7" s="3" customFormat="1" ht="19.5" customHeight="1" x14ac:dyDescent="0.25">
      <c r="A24" s="10" t="s">
        <v>17</v>
      </c>
      <c r="B24" s="12" t="s">
        <v>19</v>
      </c>
      <c r="C24" s="13" t="s">
        <v>28</v>
      </c>
      <c r="D24" s="5" t="s">
        <v>20</v>
      </c>
      <c r="E24" s="6">
        <v>7</v>
      </c>
      <c r="F24" s="7">
        <v>316000</v>
      </c>
      <c r="G24" s="7">
        <f t="shared" si="2"/>
        <v>2212</v>
      </c>
    </row>
    <row r="25" spans="1:7" ht="18" customHeight="1" x14ac:dyDescent="0.25">
      <c r="A25" s="10"/>
      <c r="B25" s="12"/>
      <c r="C25" s="13"/>
      <c r="D25" s="5" t="s">
        <v>8</v>
      </c>
      <c r="E25" s="6">
        <v>14</v>
      </c>
      <c r="F25" s="7">
        <v>285143</v>
      </c>
      <c r="G25" s="7">
        <f t="shared" si="2"/>
        <v>3992.002</v>
      </c>
    </row>
    <row r="26" spans="1:7" ht="15.75" customHeight="1" x14ac:dyDescent="0.25">
      <c r="A26" s="11"/>
      <c r="B26" s="11"/>
      <c r="C26" s="11"/>
      <c r="D26" s="5" t="s">
        <v>21</v>
      </c>
      <c r="E26" s="6">
        <v>150</v>
      </c>
      <c r="F26" s="7">
        <v>251380</v>
      </c>
      <c r="G26" s="7">
        <f t="shared" si="2"/>
        <v>37707</v>
      </c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30" spans="1:7" x14ac:dyDescent="0.25">
      <c r="C30" s="2"/>
    </row>
  </sheetData>
  <mergeCells count="24">
    <mergeCell ref="A2:G2"/>
    <mergeCell ref="A3:A5"/>
    <mergeCell ref="B3:B5"/>
    <mergeCell ref="C3:C5"/>
    <mergeCell ref="A15:G15"/>
    <mergeCell ref="A24:A26"/>
    <mergeCell ref="B24:B26"/>
    <mergeCell ref="C24:C26"/>
    <mergeCell ref="A7:A9"/>
    <mergeCell ref="B7:B9"/>
    <mergeCell ref="C7:C9"/>
    <mergeCell ref="A10:G10"/>
    <mergeCell ref="A11:A13"/>
    <mergeCell ref="B11:B13"/>
    <mergeCell ref="C11:C13"/>
    <mergeCell ref="A14:G14"/>
    <mergeCell ref="A23:G23"/>
    <mergeCell ref="A16:A18"/>
    <mergeCell ref="B16:B18"/>
    <mergeCell ref="C16:C18"/>
    <mergeCell ref="A19:G19"/>
    <mergeCell ref="A20:A22"/>
    <mergeCell ref="B20:B22"/>
    <mergeCell ref="C20:C22"/>
  </mergeCells>
  <pageMargins left="0.39370078740157483" right="0.23622047244094491" top="0.35433070866141736" bottom="0.39370078740157483" header="0.15748031496062992" footer="0.1574803149606299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12 12</dc:creator>
  <cp:lastModifiedBy>e.mahrov</cp:lastModifiedBy>
  <cp:lastPrinted>2023-09-27T14:34:29Z</cp:lastPrinted>
  <dcterms:created xsi:type="dcterms:W3CDTF">2020-06-17T08:55:14Z</dcterms:created>
  <dcterms:modified xsi:type="dcterms:W3CDTF">2023-10-06T12:23:25Z</dcterms:modified>
</cp:coreProperties>
</file>